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vApr25\Publish\SWEB Addenda\01 Wise-Energy SWEB Lists 2025-26\"/>
    </mc:Choice>
  </mc:AlternateContent>
  <bookViews>
    <workbookView xWindow="0" yWindow="0" windowWidth="23040" windowHeight="8910"/>
  </bookViews>
  <sheets>
    <sheet name="Annex 6 New or Amended EHV" sheetId="2" r:id="rId1"/>
  </sheets>
  <externalReferences>
    <externalReference r:id="rId2"/>
  </externalReferences>
  <definedNames>
    <definedName name="_xlnm.Print_Area" localSheetId="0">'Annex 6 New or Amended EHV'!$A$2:$Q$36</definedName>
    <definedName name="_xlnm.Print_Titles" localSheetId="0">'Annex 6 New or Amended EHV'!$4:$5</definedName>
    <definedName name="Z_5032A364_B81A_48DA_88DA_AB3B86B47EE9_.wvu.PrintArea" localSheetId="0" hidden="1">'Annex 6 New or Amended EHV'!$A$1:$P$36</definedName>
    <definedName name="Z_5032A364_B81A_48DA_88DA_AB3B86B47EE9_.wvu.PrintTitles" localSheetId="0" hidden="1">'Annex 6 New or Amended EHV'!$4:$5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2" l="1"/>
  <c r="A4" i="2"/>
</calcChain>
</file>

<file path=xl/sharedStrings.xml><?xml version="1.0" encoding="utf-8"?>
<sst xmlns="http://schemas.openxmlformats.org/spreadsheetml/2006/main" count="252" uniqueCount="65">
  <si>
    <t>Annex 6 - Charges for New or Amended Designated EHV Properties</t>
  </si>
  <si>
    <t>Effective from date</t>
  </si>
  <si>
    <t>Import
Unique Identifier</t>
  </si>
  <si>
    <t>LLFC</t>
  </si>
  <si>
    <t>Import MPANs/MSIDs</t>
  </si>
  <si>
    <t>Export
Unique Identifier</t>
  </si>
  <si>
    <t>Export MPANs/MSIDs</t>
  </si>
  <si>
    <t>Name</t>
  </si>
  <si>
    <t>Import
LLF
period 1</t>
  </si>
  <si>
    <t>Import
LLF
period 2</t>
  </si>
  <si>
    <t>Import
LLF
period 3</t>
  </si>
  <si>
    <t>Import
LLF
period 4</t>
  </si>
  <si>
    <t>Export
LLF
period 1</t>
  </si>
  <si>
    <t>Export
LLF
period 2</t>
  </si>
  <si>
    <t>Export
LLF
period 3</t>
  </si>
  <si>
    <t>Export
LLF
period 4</t>
  </si>
  <si>
    <t>Import
Super Red
unit charge
(p/kWh)</t>
  </si>
  <si>
    <t>Import
fixed charge
(p/day)</t>
  </si>
  <si>
    <t>Import
capacity charge
(p/kVA/day)</t>
  </si>
  <si>
    <t>Import
exceeded capacity charge
(p/kVA/day)</t>
  </si>
  <si>
    <t>Export
Super Red
unit charge
(p/kWh)</t>
  </si>
  <si>
    <t>Export
fixed charge
(p/day)</t>
  </si>
  <si>
    <t>Export
capacity charge
(p/kVA/day)</t>
  </si>
  <si>
    <t>Export
exceeded capacity charge
(p/kVA/day)</t>
  </si>
  <si>
    <t>2200042141133</t>
  </si>
  <si>
    <t>2200042141142</t>
  </si>
  <si>
    <t>Wyld Meadow</t>
  </si>
  <si>
    <t>2200042163410</t>
  </si>
  <si>
    <t>2200042163457</t>
  </si>
  <si>
    <t>Burrowton Farm PV</t>
  </si>
  <si>
    <t>2200042214730</t>
  </si>
  <si>
    <t>2200042214749</t>
  </si>
  <si>
    <t>Aller Court</t>
  </si>
  <si>
    <t>2200042215088</t>
  </si>
  <si>
    <t>2200042215097</t>
  </si>
  <si>
    <t>Whitley Farm</t>
  </si>
  <si>
    <t>2200042382620</t>
  </si>
  <si>
    <t>2200042382639</t>
  </si>
  <si>
    <t>Gover Park</t>
  </si>
  <si>
    <t>2200042457986</t>
  </si>
  <si>
    <t>2200042457995</t>
  </si>
  <si>
    <t>Hawkers Farm</t>
  </si>
  <si>
    <t>2200042473445</t>
  </si>
  <si>
    <t>2200042473454</t>
  </si>
  <si>
    <t>Parkview Solar</t>
  </si>
  <si>
    <t>2200042475196</t>
  </si>
  <si>
    <t>2200042475201</t>
  </si>
  <si>
    <t xml:space="preserve">Rookery Farm </t>
  </si>
  <si>
    <t>2200042738705</t>
  </si>
  <si>
    <t>2200042738714</t>
  </si>
  <si>
    <t>Axe View Way PV</t>
  </si>
  <si>
    <t>2200042172897</t>
  </si>
  <si>
    <t>2200042172902</t>
  </si>
  <si>
    <t>Knockworthy Farm PV</t>
  </si>
  <si>
    <t>01/04/2025</t>
  </si>
  <si>
    <t>TBC</t>
  </si>
  <si>
    <t xml:space="preserve">Note: The list of MPANs/MSIDs provided may be incomplete; the DNO reserves the right to apply the listed charges to any other MPANs/MSIDs associated with the site. If sites appear in both Annex 2 and Annex 6, the charges in Annex 6 take precedence.
Where an existing Designated EHV Property is modified and energised in the charging year, we may revise the EDCM charges for the modified Designated EHV Property. </t>
  </si>
  <si>
    <t>Residual Charging Band</t>
  </si>
  <si>
    <t>NFD</t>
  </si>
  <si>
    <t>2200043152465</t>
  </si>
  <si>
    <t>2200043152456</t>
  </si>
  <si>
    <t>Wave Hub Battery</t>
  </si>
  <si>
    <t>2200042278751</t>
  </si>
  <si>
    <t>2200042278760</t>
  </si>
  <si>
    <t>Higher Berechapel 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</si>
</sst>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\ _(???,???,??0.000_);[Red]\ \(???,???,??0.000\);"/>
    <numFmt numFmtId="166" formatCode="\ _(???,???,??0.00_);[Red]\ \(???,???,??0.00\);"/>
  </numFmts>
  <fonts count="9" x14ac:knownFonts="1">
    <font>
      <sz val="1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color theme="3"/>
      <name val="Arial"/>
      <family val="2"/>
    </font>
    <font>
      <b/>
      <sz val="14"/>
      <color theme="3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2">
    <xf numFmtId="0" fontId="0" fillId="0" borderId="0" xfId="0"/>
    <xf numFmtId="0" fontId="1" fillId="3" borderId="0" xfId="2" applyFont="1" applyFill="1" applyAlignment="1" applyProtection="1">
      <alignment vertical="center"/>
    </xf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164" fontId="0" fillId="3" borderId="0" xfId="0" applyNumberFormat="1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4" borderId="1" xfId="0" quotePrefix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2" fillId="5" borderId="1" xfId="0" quotePrefix="1" applyNumberFormat="1" applyFont="1" applyFill="1" applyBorder="1" applyAlignment="1" applyProtection="1">
      <alignment horizontal="left" vertical="center" wrapText="1"/>
      <protection locked="0"/>
    </xf>
    <xf numFmtId="49" fontId="2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5" borderId="1" xfId="0" applyNumberFormat="1" applyFill="1" applyBorder="1" applyAlignment="1" applyProtection="1">
      <alignment horizontal="left" vertical="center" wrapText="1"/>
      <protection locked="0"/>
    </xf>
    <xf numFmtId="165" fontId="8" fillId="6" borderId="1" xfId="0" applyNumberFormat="1" applyFont="1" applyFill="1" applyBorder="1" applyAlignment="1" applyProtection="1">
      <alignment horizontal="center" vertical="center"/>
      <protection locked="0"/>
    </xf>
    <xf numFmtId="166" fontId="8" fillId="6" borderId="1" xfId="0" applyNumberFormat="1" applyFont="1" applyFill="1" applyBorder="1" applyAlignment="1" applyProtection="1">
      <alignment horizontal="center" vertical="center"/>
      <protection locked="0"/>
    </xf>
    <xf numFmtId="165" fontId="8" fillId="5" borderId="1" xfId="0" applyNumberFormat="1" applyFont="1" applyFill="1" applyBorder="1" applyAlignment="1" applyProtection="1">
      <alignment horizontal="center" vertical="center"/>
      <protection locked="0"/>
    </xf>
    <xf numFmtId="166" fontId="8" fillId="5" borderId="1" xfId="0" applyNumberFormat="1" applyFont="1" applyFill="1" applyBorder="1" applyAlignment="1" applyProtection="1">
      <alignment horizontal="center" vertical="center"/>
      <protection locked="0"/>
    </xf>
    <xf numFmtId="0" fontId="6" fillId="7" borderId="1" xfId="0" quotePrefix="1" applyFont="1" applyFill="1" applyBorder="1" applyAlignment="1">
      <alignment horizontal="center" vertical="center" wrapText="1"/>
    </xf>
    <xf numFmtId="0" fontId="6" fillId="8" borderId="1" xfId="0" quotePrefix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 applyProtection="1">
      <alignment horizontal="left" vertical="top" wrapText="1"/>
      <protection locked="0"/>
    </xf>
    <xf numFmtId="49" fontId="0" fillId="5" borderId="1" xfId="0" applyNumberFormat="1" applyFill="1" applyBorder="1" applyAlignment="1" applyProtection="1">
      <alignment horizontal="left" vertical="top" wrapText="1"/>
      <protection locked="0"/>
    </xf>
    <xf numFmtId="49" fontId="0" fillId="9" borderId="1" xfId="0" applyNumberFormat="1" applyFill="1" applyBorder="1" applyAlignment="1" applyProtection="1">
      <alignment horizontal="left" vertical="top" wrapText="1"/>
      <protection locked="0"/>
    </xf>
    <xf numFmtId="165" fontId="8" fillId="9" borderId="1" xfId="0" applyNumberFormat="1" applyFont="1" applyFill="1" applyBorder="1" applyAlignment="1" applyProtection="1">
      <alignment horizontal="center" vertical="center"/>
      <protection locked="0"/>
    </xf>
    <xf numFmtId="166" fontId="8" fillId="9" borderId="1" xfId="0" applyNumberFormat="1" applyFont="1" applyFill="1" applyBorder="1" applyAlignment="1" applyProtection="1">
      <alignment horizontal="center" vertical="center"/>
      <protection locked="0"/>
    </xf>
    <xf numFmtId="166" fontId="8" fillId="10" borderId="1" xfId="0" applyNumberFormat="1" applyFont="1" applyFill="1" applyBorder="1" applyAlignment="1" applyProtection="1">
      <alignment horizontal="center" vertical="center"/>
      <protection locked="0"/>
    </xf>
    <xf numFmtId="49" fontId="7" fillId="4" borderId="1" xfId="3" applyNumberFormat="1" applyFont="1" applyFill="1" applyBorder="1" applyAlignment="1">
      <alignment horizontal="center" vertical="center" wrapText="1"/>
    </xf>
    <xf numFmtId="0" fontId="2" fillId="3" borderId="0" xfId="0" quotePrefix="1" applyFont="1" applyFill="1" applyAlignment="1">
      <alignment horizontal="center" vertical="center" wrapText="1"/>
    </xf>
    <xf numFmtId="0" fontId="0" fillId="3" borderId="0" xfId="0" quotePrefix="1" applyFill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0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</cellXfs>
  <cellStyles count="4">
    <cellStyle name="Heading 4" xfId="1" builtinId="19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WEB%20-%20Schedule%20of%20charges%20and%20other%20tables-%202025%20V.0.1%20Wise-Energy%20SWEB%20%202025-26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nnex 1 LV, HV and UMS charges"/>
      <sheetName val="Annex 2 Designated EHV charges"/>
      <sheetName val="Annex 2a Import"/>
      <sheetName val="Annex 2b Export"/>
      <sheetName val="Annex 3 Preserved charges"/>
      <sheetName val="Annex 4 LDNO charges"/>
      <sheetName val="Annex 5 LLFs"/>
      <sheetName val="Annex 6 New or Amended EHV"/>
      <sheetName val="Annex 7 Pass-Through Costs"/>
      <sheetName val="Nodal prices"/>
      <sheetName val="SSC unit rate lookup"/>
      <sheetName val="Residual Charging Bands"/>
      <sheetName val="TNUoS Mapping"/>
      <sheetName val="Charge Calculator"/>
    </sheetNames>
    <sheetDataSet>
      <sheetData sheetId="0">
        <row r="4">
          <cell r="B4" t="str">
            <v xml:space="preserve">National Grid Electricity Distribution (South West) plc </v>
          </cell>
          <cell r="D4" t="str">
            <v>1 April 2025</v>
          </cell>
          <cell r="E4" t="str">
            <v>Final</v>
          </cell>
        </row>
      </sheetData>
      <sheetData sheetId="1" refreshError="1"/>
      <sheetData sheetId="2">
        <row r="1">
          <cell r="A1" t="str">
            <v>Back to Overview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topLeftCell="A3" zoomScale="80" zoomScaleNormal="80" zoomScaleSheetLayoutView="100" workbookViewId="0">
      <selection activeCell="J17" sqref="J17"/>
    </sheetView>
  </sheetViews>
  <sheetFormatPr defaultColWidth="9.140625" defaultRowHeight="27.75" customHeight="1" x14ac:dyDescent="0.2"/>
  <cols>
    <col min="1" max="2" width="16" style="6" customWidth="1"/>
    <col min="3" max="3" width="6.28515625" style="6" bestFit="1" customWidth="1"/>
    <col min="4" max="4" width="20.7109375" style="6" customWidth="1"/>
    <col min="5" max="5" width="16.42578125" style="2" customWidth="1"/>
    <col min="6" max="6" width="6.28515625" style="2" bestFit="1" customWidth="1"/>
    <col min="7" max="7" width="20.7109375" style="6" customWidth="1"/>
    <col min="8" max="8" width="22.28515625" style="2" bestFit="1" customWidth="1"/>
    <col min="9" max="9" width="15.5703125" style="2" customWidth="1"/>
    <col min="10" max="10" width="17.28515625" style="2" bestFit="1" customWidth="1"/>
    <col min="11" max="11" width="16.28515625" style="4" bestFit="1" customWidth="1"/>
    <col min="12" max="13" width="16.5703125" style="5" bestFit="1" customWidth="1"/>
    <col min="14" max="14" width="17.28515625" style="6" bestFit="1" customWidth="1"/>
    <col min="15" max="15" width="16.28515625" style="6" bestFit="1" customWidth="1"/>
    <col min="16" max="17" width="16.5703125" style="6" bestFit="1" customWidth="1"/>
    <col min="18" max="16384" width="9.140625" style="6"/>
  </cols>
  <sheetData>
    <row r="1" spans="1:17" ht="170.25" customHeight="1" x14ac:dyDescent="0.2">
      <c r="A1" s="1"/>
      <c r="B1" s="1"/>
      <c r="C1" s="1"/>
      <c r="D1" s="1"/>
      <c r="G1" s="3"/>
      <c r="H1" s="26" t="s">
        <v>56</v>
      </c>
      <c r="I1" s="27"/>
    </row>
    <row r="2" spans="1:17" ht="27.75" customHeight="1" x14ac:dyDescent="0.2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7.25" customHeight="1" x14ac:dyDescent="0.2">
      <c r="A3" s="1"/>
      <c r="B3" s="1"/>
      <c r="C3" s="1"/>
      <c r="D3" s="1"/>
      <c r="G3" s="3"/>
    </row>
    <row r="4" spans="1:17" s="7" customFormat="1" ht="25.5" customHeight="1" x14ac:dyDescent="0.2">
      <c r="A4" s="30" t="str">
        <f>[1]Overview!B4&amp; " - Effective from "&amp;[1]Overview!D4&amp;" - "&amp;[1]Overview!E4&amp;" new designated EHV charges"</f>
        <v>National Grid Electricity Distribution (South West) plc  - Effective from 1 April 2025 - Final new designated EHV charges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69.75" customHeight="1" x14ac:dyDescent="0.2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3</v>
      </c>
      <c r="G5" s="8" t="s">
        <v>6</v>
      </c>
      <c r="H5" s="9" t="s">
        <v>7</v>
      </c>
      <c r="I5" s="25" t="s">
        <v>57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9" t="s">
        <v>22</v>
      </c>
      <c r="Q5" s="9" t="s">
        <v>23</v>
      </c>
    </row>
    <row r="6" spans="1:17" ht="22.5" customHeight="1" x14ac:dyDescent="0.2">
      <c r="A6" s="10" t="s">
        <v>54</v>
      </c>
      <c r="B6" s="10">
        <v>607</v>
      </c>
      <c r="C6" s="10">
        <v>607</v>
      </c>
      <c r="D6" s="10" t="s">
        <v>24</v>
      </c>
      <c r="E6" s="11">
        <v>789</v>
      </c>
      <c r="F6" s="11">
        <v>789</v>
      </c>
      <c r="G6" s="11" t="s">
        <v>25</v>
      </c>
      <c r="H6" s="12" t="s">
        <v>26</v>
      </c>
      <c r="I6" s="12" t="s">
        <v>58</v>
      </c>
      <c r="J6" s="13">
        <v>0</v>
      </c>
      <c r="K6" s="14">
        <v>12.84</v>
      </c>
      <c r="L6" s="14">
        <v>2.11</v>
      </c>
      <c r="M6" s="14">
        <v>2.11</v>
      </c>
      <c r="N6" s="15">
        <v>0</v>
      </c>
      <c r="O6" s="16">
        <v>1258.6099999999999</v>
      </c>
      <c r="P6" s="16">
        <v>0.05</v>
      </c>
      <c r="Q6" s="16">
        <v>0.05</v>
      </c>
    </row>
    <row r="7" spans="1:17" ht="22.5" customHeight="1" x14ac:dyDescent="0.2">
      <c r="A7" s="10" t="s">
        <v>54</v>
      </c>
      <c r="B7" s="10">
        <v>815</v>
      </c>
      <c r="C7" s="10">
        <v>815</v>
      </c>
      <c r="D7" s="10" t="s">
        <v>27</v>
      </c>
      <c r="E7" s="11">
        <v>792</v>
      </c>
      <c r="F7" s="11">
        <v>792</v>
      </c>
      <c r="G7" s="11" t="s">
        <v>28</v>
      </c>
      <c r="H7" s="12" t="s">
        <v>29</v>
      </c>
      <c r="I7" s="12" t="s">
        <v>58</v>
      </c>
      <c r="J7" s="13">
        <v>2E-3</v>
      </c>
      <c r="K7" s="14">
        <v>5.43</v>
      </c>
      <c r="L7" s="14">
        <v>2.0699999999999998</v>
      </c>
      <c r="M7" s="14">
        <v>2.0699999999999998</v>
      </c>
      <c r="N7" s="15">
        <v>0</v>
      </c>
      <c r="O7" s="16">
        <v>740.03</v>
      </c>
      <c r="P7" s="16">
        <v>0.05</v>
      </c>
      <c r="Q7" s="16">
        <v>0.05</v>
      </c>
    </row>
    <row r="8" spans="1:17" ht="22.5" customHeight="1" x14ac:dyDescent="0.2">
      <c r="A8" s="10" t="s">
        <v>54</v>
      </c>
      <c r="B8" s="10">
        <v>855</v>
      </c>
      <c r="C8" s="10">
        <v>855</v>
      </c>
      <c r="D8" s="10" t="s">
        <v>30</v>
      </c>
      <c r="E8" s="11">
        <v>940</v>
      </c>
      <c r="F8" s="11">
        <v>940</v>
      </c>
      <c r="G8" s="11" t="s">
        <v>31</v>
      </c>
      <c r="H8" s="12" t="s">
        <v>32</v>
      </c>
      <c r="I8" s="12" t="s">
        <v>58</v>
      </c>
      <c r="J8" s="13">
        <v>4.1000000000000002E-2</v>
      </c>
      <c r="K8" s="14">
        <v>34.700000000000003</v>
      </c>
      <c r="L8" s="14">
        <v>1.05</v>
      </c>
      <c r="M8" s="14">
        <v>1.05</v>
      </c>
      <c r="N8" s="15">
        <v>0</v>
      </c>
      <c r="O8" s="16">
        <v>1190.24</v>
      </c>
      <c r="P8" s="16">
        <v>0.05</v>
      </c>
      <c r="Q8" s="16">
        <v>0.05</v>
      </c>
    </row>
    <row r="9" spans="1:17" ht="22.5" customHeight="1" x14ac:dyDescent="0.2">
      <c r="A9" s="10" t="s">
        <v>54</v>
      </c>
      <c r="B9" s="10">
        <v>858</v>
      </c>
      <c r="C9" s="10">
        <v>858</v>
      </c>
      <c r="D9" s="10" t="s">
        <v>33</v>
      </c>
      <c r="E9" s="11">
        <v>943</v>
      </c>
      <c r="F9" s="11">
        <v>943</v>
      </c>
      <c r="G9" s="11" t="s">
        <v>34</v>
      </c>
      <c r="H9" s="12" t="s">
        <v>35</v>
      </c>
      <c r="I9" s="12" t="s">
        <v>58</v>
      </c>
      <c r="J9" s="13">
        <v>4.7E-2</v>
      </c>
      <c r="K9" s="14">
        <v>13.65</v>
      </c>
      <c r="L9" s="14">
        <v>1.88</v>
      </c>
      <c r="M9" s="14">
        <v>1.88</v>
      </c>
      <c r="N9" s="15">
        <v>0</v>
      </c>
      <c r="O9" s="16">
        <v>1092.02</v>
      </c>
      <c r="P9" s="16">
        <v>0.05</v>
      </c>
      <c r="Q9" s="16">
        <v>0.05</v>
      </c>
    </row>
    <row r="10" spans="1:17" ht="22.5" customHeight="1" x14ac:dyDescent="0.2">
      <c r="A10" s="10" t="s">
        <v>54</v>
      </c>
      <c r="B10" s="10">
        <v>271</v>
      </c>
      <c r="C10" s="10">
        <v>271</v>
      </c>
      <c r="D10" s="10" t="s">
        <v>36</v>
      </c>
      <c r="E10" s="11">
        <v>382</v>
      </c>
      <c r="F10" s="11">
        <v>382</v>
      </c>
      <c r="G10" s="11" t="s">
        <v>37</v>
      </c>
      <c r="H10" s="12" t="s">
        <v>38</v>
      </c>
      <c r="I10" s="12" t="s">
        <v>58</v>
      </c>
      <c r="J10" s="13">
        <v>2.8140000000000001</v>
      </c>
      <c r="K10" s="14">
        <v>8.9</v>
      </c>
      <c r="L10" s="14">
        <v>1.96</v>
      </c>
      <c r="M10" s="14">
        <v>1.96</v>
      </c>
      <c r="N10" s="15">
        <v>0</v>
      </c>
      <c r="O10" s="16">
        <v>1379.73</v>
      </c>
      <c r="P10" s="16">
        <v>0.05</v>
      </c>
      <c r="Q10" s="16">
        <v>0.05</v>
      </c>
    </row>
    <row r="11" spans="1:17" ht="22.5" customHeight="1" x14ac:dyDescent="0.2">
      <c r="A11" s="10" t="s">
        <v>54</v>
      </c>
      <c r="B11" s="10">
        <v>303</v>
      </c>
      <c r="C11" s="10">
        <v>303</v>
      </c>
      <c r="D11" s="10" t="s">
        <v>39</v>
      </c>
      <c r="E11" s="11">
        <v>414</v>
      </c>
      <c r="F11" s="11">
        <v>414</v>
      </c>
      <c r="G11" s="11" t="s">
        <v>40</v>
      </c>
      <c r="H11" s="12" t="s">
        <v>41</v>
      </c>
      <c r="I11" s="12" t="s">
        <v>58</v>
      </c>
      <c r="J11" s="13">
        <v>5.1999999999999998E-2</v>
      </c>
      <c r="K11" s="14">
        <v>24.1</v>
      </c>
      <c r="L11" s="14">
        <v>1.66</v>
      </c>
      <c r="M11" s="14">
        <v>1.66</v>
      </c>
      <c r="N11" s="15">
        <v>0</v>
      </c>
      <c r="O11" s="16">
        <v>627.74</v>
      </c>
      <c r="P11" s="16">
        <v>0.05</v>
      </c>
      <c r="Q11" s="16">
        <v>0.05</v>
      </c>
    </row>
    <row r="12" spans="1:17" ht="22.5" customHeight="1" x14ac:dyDescent="0.2">
      <c r="A12" s="10" t="s">
        <v>54</v>
      </c>
      <c r="B12" s="10">
        <v>312</v>
      </c>
      <c r="C12" s="10">
        <v>312</v>
      </c>
      <c r="D12" s="10" t="s">
        <v>42</v>
      </c>
      <c r="E12" s="11">
        <v>423</v>
      </c>
      <c r="F12" s="11">
        <v>423</v>
      </c>
      <c r="G12" s="11" t="s">
        <v>43</v>
      </c>
      <c r="H12" s="12" t="s">
        <v>44</v>
      </c>
      <c r="I12" s="12" t="s">
        <v>58</v>
      </c>
      <c r="J12" s="13">
        <v>1.0349999999999999</v>
      </c>
      <c r="K12" s="14">
        <v>7.67</v>
      </c>
      <c r="L12" s="14">
        <v>1.92</v>
      </c>
      <c r="M12" s="14">
        <v>1.92</v>
      </c>
      <c r="N12" s="15">
        <v>0</v>
      </c>
      <c r="O12" s="16">
        <v>777.08</v>
      </c>
      <c r="P12" s="16">
        <v>0.05</v>
      </c>
      <c r="Q12" s="16">
        <v>0.05</v>
      </c>
    </row>
    <row r="13" spans="1:17" ht="22.5" customHeight="1" x14ac:dyDescent="0.2">
      <c r="A13" s="10" t="s">
        <v>54</v>
      </c>
      <c r="B13" s="10">
        <v>314</v>
      </c>
      <c r="C13" s="10">
        <v>314</v>
      </c>
      <c r="D13" s="10" t="s">
        <v>45</v>
      </c>
      <c r="E13" s="11">
        <v>425</v>
      </c>
      <c r="F13" s="11">
        <v>425</v>
      </c>
      <c r="G13" s="11" t="s">
        <v>46</v>
      </c>
      <c r="H13" s="12" t="s">
        <v>47</v>
      </c>
      <c r="I13" s="12" t="s">
        <v>58</v>
      </c>
      <c r="J13" s="13">
        <v>0.121</v>
      </c>
      <c r="K13" s="14">
        <v>8.76</v>
      </c>
      <c r="L13" s="14">
        <v>1.53</v>
      </c>
      <c r="M13" s="14">
        <v>1.53</v>
      </c>
      <c r="N13" s="15">
        <v>0</v>
      </c>
      <c r="O13" s="16">
        <v>1182.1400000000001</v>
      </c>
      <c r="P13" s="16">
        <v>0.05</v>
      </c>
      <c r="Q13" s="16">
        <v>0.05</v>
      </c>
    </row>
    <row r="14" spans="1:17" ht="22.5" customHeight="1" x14ac:dyDescent="0.2">
      <c r="A14" s="10" t="s">
        <v>54</v>
      </c>
      <c r="B14" s="10">
        <v>362</v>
      </c>
      <c r="C14" s="10">
        <v>362</v>
      </c>
      <c r="D14" s="10" t="s">
        <v>48</v>
      </c>
      <c r="E14" s="11">
        <v>475</v>
      </c>
      <c r="F14" s="11">
        <v>475</v>
      </c>
      <c r="G14" s="11" t="s">
        <v>49</v>
      </c>
      <c r="H14" s="12" t="s">
        <v>50</v>
      </c>
      <c r="I14" s="12" t="s">
        <v>58</v>
      </c>
      <c r="J14" s="13">
        <v>0</v>
      </c>
      <c r="K14" s="14">
        <v>9.01</v>
      </c>
      <c r="L14" s="14">
        <v>1.35</v>
      </c>
      <c r="M14" s="14">
        <v>1.35</v>
      </c>
      <c r="N14" s="15">
        <v>0</v>
      </c>
      <c r="O14" s="16">
        <v>728.22</v>
      </c>
      <c r="P14" s="16">
        <v>0.05</v>
      </c>
      <c r="Q14" s="16">
        <v>0.05</v>
      </c>
    </row>
    <row r="15" spans="1:17" ht="22.5" customHeight="1" x14ac:dyDescent="0.2">
      <c r="A15" s="10" t="s">
        <v>54</v>
      </c>
      <c r="B15" s="10">
        <v>827</v>
      </c>
      <c r="C15" s="10">
        <v>827</v>
      </c>
      <c r="D15" s="10" t="s">
        <v>51</v>
      </c>
      <c r="E15" s="11">
        <v>912</v>
      </c>
      <c r="F15" s="11">
        <v>912</v>
      </c>
      <c r="G15" s="11" t="s">
        <v>52</v>
      </c>
      <c r="H15" s="12" t="s">
        <v>53</v>
      </c>
      <c r="I15" s="12" t="s">
        <v>58</v>
      </c>
      <c r="J15" s="13">
        <v>1.125</v>
      </c>
      <c r="K15" s="14">
        <v>5.42</v>
      </c>
      <c r="L15" s="14">
        <v>6.33</v>
      </c>
      <c r="M15" s="14">
        <v>6.33</v>
      </c>
      <c r="N15" s="15">
        <v>0</v>
      </c>
      <c r="O15" s="16">
        <v>602.28</v>
      </c>
      <c r="P15" s="16">
        <v>0.05</v>
      </c>
      <c r="Q15" s="16">
        <v>0.05</v>
      </c>
    </row>
    <row r="16" spans="1:17" ht="22.5" customHeight="1" x14ac:dyDescent="0.2">
      <c r="A16" s="10" t="s">
        <v>54</v>
      </c>
      <c r="B16" s="10">
        <v>885</v>
      </c>
      <c r="C16" s="10">
        <v>885</v>
      </c>
      <c r="D16" s="10" t="s">
        <v>59</v>
      </c>
      <c r="E16" s="11">
        <v>489</v>
      </c>
      <c r="F16" s="11">
        <v>489</v>
      </c>
      <c r="G16" s="11" t="s">
        <v>60</v>
      </c>
      <c r="H16" s="12" t="s">
        <v>61</v>
      </c>
      <c r="I16" s="12" t="s">
        <v>58</v>
      </c>
      <c r="J16" s="13">
        <v>4.3419999999999996</v>
      </c>
      <c r="K16" s="14">
        <v>42.83</v>
      </c>
      <c r="L16" s="14">
        <v>1.29</v>
      </c>
      <c r="M16" s="14">
        <v>1.29</v>
      </c>
      <c r="N16" s="15">
        <v>-5.0220000000000002</v>
      </c>
      <c r="O16" s="16">
        <v>42.83</v>
      </c>
      <c r="P16" s="16">
        <v>0.05</v>
      </c>
      <c r="Q16" s="16">
        <v>0.05</v>
      </c>
    </row>
    <row r="17" spans="1:17" ht="22.5" customHeight="1" x14ac:dyDescent="0.2">
      <c r="A17" s="10" t="s">
        <v>54</v>
      </c>
      <c r="B17" s="10">
        <v>871</v>
      </c>
      <c r="C17" s="10">
        <v>871</v>
      </c>
      <c r="D17" s="10" t="s">
        <v>62</v>
      </c>
      <c r="E17" s="11">
        <v>956</v>
      </c>
      <c r="F17" s="11">
        <v>956</v>
      </c>
      <c r="G17" s="11" t="s">
        <v>63</v>
      </c>
      <c r="H17" s="12" t="s">
        <v>64</v>
      </c>
      <c r="I17" s="12" t="s">
        <v>58</v>
      </c>
      <c r="J17" s="13"/>
      <c r="K17" s="14">
        <v>306.16000000000003</v>
      </c>
      <c r="L17" s="14">
        <v>0.97</v>
      </c>
      <c r="M17" s="14">
        <v>0.97</v>
      </c>
      <c r="N17" s="15"/>
      <c r="O17" s="16">
        <v>956.74</v>
      </c>
      <c r="P17" s="16">
        <v>0.05</v>
      </c>
      <c r="Q17" s="16">
        <v>0.05</v>
      </c>
    </row>
    <row r="18" spans="1:17" ht="22.5" customHeight="1" x14ac:dyDescent="0.2">
      <c r="A18" s="10"/>
      <c r="B18" s="10"/>
      <c r="C18" s="10"/>
      <c r="D18" s="10"/>
      <c r="E18" s="11"/>
      <c r="F18" s="11"/>
      <c r="G18" s="11"/>
      <c r="H18" s="12"/>
      <c r="I18" s="12"/>
      <c r="J18" s="13"/>
      <c r="K18" s="14"/>
      <c r="L18" s="14"/>
      <c r="M18" s="14"/>
      <c r="N18" s="15"/>
      <c r="O18" s="16"/>
      <c r="P18" s="16"/>
      <c r="Q18" s="16"/>
    </row>
    <row r="19" spans="1:17" ht="22.5" customHeight="1" x14ac:dyDescent="0.2">
      <c r="A19" s="10"/>
      <c r="B19" s="10"/>
      <c r="C19" s="10"/>
      <c r="D19" s="10"/>
      <c r="E19" s="11"/>
      <c r="F19" s="11"/>
      <c r="G19" s="11"/>
      <c r="H19" s="12"/>
      <c r="I19" s="12"/>
      <c r="J19" s="13"/>
      <c r="K19" s="14"/>
      <c r="L19" s="14"/>
      <c r="M19" s="14"/>
      <c r="N19" s="15"/>
      <c r="O19" s="16"/>
      <c r="P19" s="16"/>
      <c r="Q19" s="16"/>
    </row>
    <row r="20" spans="1:17" ht="22.5" customHeight="1" x14ac:dyDescent="0.2">
      <c r="A20" s="10"/>
      <c r="B20" s="10"/>
      <c r="C20" s="10"/>
      <c r="D20" s="10"/>
      <c r="E20" s="11"/>
      <c r="F20" s="11"/>
      <c r="G20" s="11"/>
      <c r="H20" s="12"/>
      <c r="I20" s="12"/>
      <c r="J20" s="13"/>
      <c r="K20" s="14"/>
      <c r="L20" s="14"/>
      <c r="M20" s="14"/>
      <c r="N20" s="15"/>
      <c r="O20" s="16"/>
      <c r="P20" s="16"/>
      <c r="Q20" s="16"/>
    </row>
    <row r="21" spans="1:17" ht="22.5" customHeight="1" x14ac:dyDescent="0.2">
      <c r="A21" s="10"/>
      <c r="B21" s="10"/>
      <c r="C21" s="10"/>
      <c r="D21" s="10"/>
      <c r="E21" s="11"/>
      <c r="F21" s="11"/>
      <c r="G21" s="11"/>
      <c r="H21" s="12"/>
      <c r="I21" s="12"/>
      <c r="J21" s="13"/>
      <c r="K21" s="14"/>
      <c r="L21" s="14"/>
      <c r="M21" s="14"/>
      <c r="N21" s="15"/>
      <c r="O21" s="16"/>
      <c r="P21" s="16"/>
      <c r="Q21" s="16"/>
    </row>
    <row r="22" spans="1:17" ht="22.5" customHeight="1" x14ac:dyDescent="0.2">
      <c r="A22" s="10"/>
      <c r="B22" s="10"/>
      <c r="C22" s="10"/>
      <c r="D22" s="10"/>
      <c r="E22" s="11"/>
      <c r="F22" s="11"/>
      <c r="G22" s="11"/>
      <c r="H22" s="12"/>
      <c r="I22" s="12"/>
      <c r="J22" s="13"/>
      <c r="K22" s="14"/>
      <c r="L22" s="14"/>
      <c r="M22" s="14"/>
      <c r="N22" s="15"/>
      <c r="O22" s="16"/>
      <c r="P22" s="16"/>
      <c r="Q22" s="16"/>
    </row>
    <row r="23" spans="1:17" ht="22.5" customHeight="1" x14ac:dyDescent="0.2">
      <c r="A23" s="10"/>
      <c r="B23" s="10"/>
      <c r="C23" s="10"/>
      <c r="D23" s="10"/>
      <c r="E23" s="11"/>
      <c r="F23" s="11"/>
      <c r="G23" s="11"/>
      <c r="H23" s="12"/>
      <c r="I23" s="12"/>
      <c r="J23" s="13"/>
      <c r="K23" s="14"/>
      <c r="L23" s="14"/>
      <c r="M23" s="14"/>
      <c r="N23" s="15"/>
      <c r="O23" s="16"/>
      <c r="P23" s="16"/>
      <c r="Q23" s="16"/>
    </row>
    <row r="25" spans="1:17" ht="27.75" customHeight="1" x14ac:dyDescent="0.2">
      <c r="A25" s="30" t="str">
        <f>[1]Overview!B4&amp; " - Effective from "&amp;[1]Overview!D4&amp;" - "&amp;[1]Overview!E4&amp;" new designated EHV line loss factors"</f>
        <v>National Grid Electricity Distribution (South West) plc  - Effective from 1 April 2025 - Final new designated EHV line loss factors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62.25" customHeight="1" x14ac:dyDescent="0.2">
      <c r="A26" s="8" t="s">
        <v>1</v>
      </c>
      <c r="B26" s="8" t="s">
        <v>2</v>
      </c>
      <c r="C26" s="8" t="s">
        <v>3</v>
      </c>
      <c r="D26" s="8" t="s">
        <v>4</v>
      </c>
      <c r="E26" s="8" t="s">
        <v>5</v>
      </c>
      <c r="F26" s="8" t="s">
        <v>3</v>
      </c>
      <c r="G26" s="8" t="s">
        <v>6</v>
      </c>
      <c r="H26" s="9" t="s">
        <v>7</v>
      </c>
      <c r="I26" s="25" t="s">
        <v>57</v>
      </c>
      <c r="J26" s="17" t="s">
        <v>8</v>
      </c>
      <c r="K26" s="17" t="s">
        <v>9</v>
      </c>
      <c r="L26" s="17" t="s">
        <v>10</v>
      </c>
      <c r="M26" s="17" t="s">
        <v>11</v>
      </c>
      <c r="N26" s="18" t="s">
        <v>12</v>
      </c>
      <c r="O26" s="18" t="s">
        <v>13</v>
      </c>
      <c r="P26" s="18" t="s">
        <v>14</v>
      </c>
      <c r="Q26" s="18" t="s">
        <v>15</v>
      </c>
    </row>
    <row r="27" spans="1:17" ht="22.5" customHeight="1" x14ac:dyDescent="0.2">
      <c r="A27" s="10" t="s">
        <v>54</v>
      </c>
      <c r="B27" s="10">
        <v>607</v>
      </c>
      <c r="C27" s="10">
        <v>607</v>
      </c>
      <c r="D27" s="10" t="s">
        <v>24</v>
      </c>
      <c r="E27" s="11">
        <v>789</v>
      </c>
      <c r="F27" s="19">
        <v>789</v>
      </c>
      <c r="G27" s="19" t="s">
        <v>25</v>
      </c>
      <c r="H27" s="20" t="s">
        <v>26</v>
      </c>
      <c r="I27" s="12" t="s">
        <v>58</v>
      </c>
      <c r="J27" s="21" t="s">
        <v>55</v>
      </c>
      <c r="K27" s="21" t="s">
        <v>55</v>
      </c>
      <c r="L27" s="22" t="s">
        <v>55</v>
      </c>
      <c r="M27" s="23" t="s">
        <v>55</v>
      </c>
      <c r="N27" s="24" t="s">
        <v>55</v>
      </c>
      <c r="O27" s="24" t="s">
        <v>55</v>
      </c>
      <c r="P27" s="24" t="s">
        <v>55</v>
      </c>
      <c r="Q27" s="24" t="s">
        <v>55</v>
      </c>
    </row>
    <row r="28" spans="1:17" ht="22.5" customHeight="1" x14ac:dyDescent="0.2">
      <c r="A28" s="10" t="s">
        <v>54</v>
      </c>
      <c r="B28" s="10">
        <v>815</v>
      </c>
      <c r="C28" s="10">
        <v>815</v>
      </c>
      <c r="D28" s="10" t="s">
        <v>27</v>
      </c>
      <c r="E28" s="11">
        <v>792</v>
      </c>
      <c r="F28" s="19">
        <v>792</v>
      </c>
      <c r="G28" s="19" t="s">
        <v>28</v>
      </c>
      <c r="H28" s="20" t="s">
        <v>29</v>
      </c>
      <c r="I28" s="12" t="s">
        <v>58</v>
      </c>
      <c r="J28" s="21" t="s">
        <v>55</v>
      </c>
      <c r="K28" s="21" t="s">
        <v>55</v>
      </c>
      <c r="L28" s="22" t="s">
        <v>55</v>
      </c>
      <c r="M28" s="23" t="s">
        <v>55</v>
      </c>
      <c r="N28" s="24" t="s">
        <v>55</v>
      </c>
      <c r="O28" s="24" t="s">
        <v>55</v>
      </c>
      <c r="P28" s="24" t="s">
        <v>55</v>
      </c>
      <c r="Q28" s="24" t="s">
        <v>55</v>
      </c>
    </row>
    <row r="29" spans="1:17" ht="22.5" customHeight="1" x14ac:dyDescent="0.2">
      <c r="A29" s="10" t="s">
        <v>54</v>
      </c>
      <c r="B29" s="10">
        <v>855</v>
      </c>
      <c r="C29" s="10">
        <v>855</v>
      </c>
      <c r="D29" s="10" t="s">
        <v>30</v>
      </c>
      <c r="E29" s="11">
        <v>940</v>
      </c>
      <c r="F29" s="19">
        <v>940</v>
      </c>
      <c r="G29" s="19" t="s">
        <v>31</v>
      </c>
      <c r="H29" s="20" t="s">
        <v>32</v>
      </c>
      <c r="I29" s="12" t="s">
        <v>58</v>
      </c>
      <c r="J29" s="21" t="s">
        <v>55</v>
      </c>
      <c r="K29" s="21" t="s">
        <v>55</v>
      </c>
      <c r="L29" s="22" t="s">
        <v>55</v>
      </c>
      <c r="M29" s="23" t="s">
        <v>55</v>
      </c>
      <c r="N29" s="24" t="s">
        <v>55</v>
      </c>
      <c r="O29" s="24" t="s">
        <v>55</v>
      </c>
      <c r="P29" s="24" t="s">
        <v>55</v>
      </c>
      <c r="Q29" s="24" t="s">
        <v>55</v>
      </c>
    </row>
    <row r="30" spans="1:17" ht="22.5" customHeight="1" x14ac:dyDescent="0.2">
      <c r="A30" s="10" t="s">
        <v>54</v>
      </c>
      <c r="B30" s="10">
        <v>858</v>
      </c>
      <c r="C30" s="10">
        <v>858</v>
      </c>
      <c r="D30" s="10" t="s">
        <v>33</v>
      </c>
      <c r="E30" s="11">
        <v>943</v>
      </c>
      <c r="F30" s="19">
        <v>943</v>
      </c>
      <c r="G30" s="19" t="s">
        <v>34</v>
      </c>
      <c r="H30" s="20" t="s">
        <v>35</v>
      </c>
      <c r="I30" s="12" t="s">
        <v>58</v>
      </c>
      <c r="J30" s="21" t="s">
        <v>55</v>
      </c>
      <c r="K30" s="21" t="s">
        <v>55</v>
      </c>
      <c r="L30" s="22" t="s">
        <v>55</v>
      </c>
      <c r="M30" s="23" t="s">
        <v>55</v>
      </c>
      <c r="N30" s="24" t="s">
        <v>55</v>
      </c>
      <c r="O30" s="24" t="s">
        <v>55</v>
      </c>
      <c r="P30" s="24" t="s">
        <v>55</v>
      </c>
      <c r="Q30" s="24" t="s">
        <v>55</v>
      </c>
    </row>
    <row r="31" spans="1:17" ht="22.5" customHeight="1" x14ac:dyDescent="0.2">
      <c r="A31" s="10" t="s">
        <v>54</v>
      </c>
      <c r="B31" s="10">
        <v>271</v>
      </c>
      <c r="C31" s="10">
        <v>271</v>
      </c>
      <c r="D31" s="10" t="s">
        <v>36</v>
      </c>
      <c r="E31" s="11">
        <v>382</v>
      </c>
      <c r="F31" s="19">
        <v>382</v>
      </c>
      <c r="G31" s="19" t="s">
        <v>37</v>
      </c>
      <c r="H31" s="20" t="s">
        <v>38</v>
      </c>
      <c r="I31" s="12" t="s">
        <v>58</v>
      </c>
      <c r="J31" s="21" t="s">
        <v>55</v>
      </c>
      <c r="K31" s="21" t="s">
        <v>55</v>
      </c>
      <c r="L31" s="22" t="s">
        <v>55</v>
      </c>
      <c r="M31" s="23" t="s">
        <v>55</v>
      </c>
      <c r="N31" s="24" t="s">
        <v>55</v>
      </c>
      <c r="O31" s="24" t="s">
        <v>55</v>
      </c>
      <c r="P31" s="24" t="s">
        <v>55</v>
      </c>
      <c r="Q31" s="24" t="s">
        <v>55</v>
      </c>
    </row>
    <row r="32" spans="1:17" ht="22.5" customHeight="1" x14ac:dyDescent="0.2">
      <c r="A32" s="10" t="s">
        <v>54</v>
      </c>
      <c r="B32" s="10">
        <v>303</v>
      </c>
      <c r="C32" s="10">
        <v>303</v>
      </c>
      <c r="D32" s="10" t="s">
        <v>39</v>
      </c>
      <c r="E32" s="11">
        <v>414</v>
      </c>
      <c r="F32" s="19">
        <v>414</v>
      </c>
      <c r="G32" s="19" t="s">
        <v>40</v>
      </c>
      <c r="H32" s="20" t="s">
        <v>41</v>
      </c>
      <c r="I32" s="12" t="s">
        <v>58</v>
      </c>
      <c r="J32" s="21" t="s">
        <v>55</v>
      </c>
      <c r="K32" s="21" t="s">
        <v>55</v>
      </c>
      <c r="L32" s="22" t="s">
        <v>55</v>
      </c>
      <c r="M32" s="23" t="s">
        <v>55</v>
      </c>
      <c r="N32" s="24" t="s">
        <v>55</v>
      </c>
      <c r="O32" s="24" t="s">
        <v>55</v>
      </c>
      <c r="P32" s="24" t="s">
        <v>55</v>
      </c>
      <c r="Q32" s="24" t="s">
        <v>55</v>
      </c>
    </row>
    <row r="33" spans="1:17" ht="22.5" customHeight="1" x14ac:dyDescent="0.2">
      <c r="A33" s="10" t="s">
        <v>54</v>
      </c>
      <c r="B33" s="10">
        <v>312</v>
      </c>
      <c r="C33" s="10">
        <v>312</v>
      </c>
      <c r="D33" s="10" t="s">
        <v>42</v>
      </c>
      <c r="E33" s="11">
        <v>423</v>
      </c>
      <c r="F33" s="19">
        <v>423</v>
      </c>
      <c r="G33" s="19" t="s">
        <v>43</v>
      </c>
      <c r="H33" s="20" t="s">
        <v>44</v>
      </c>
      <c r="I33" s="12" t="s">
        <v>58</v>
      </c>
      <c r="J33" s="21" t="s">
        <v>55</v>
      </c>
      <c r="K33" s="21" t="s">
        <v>55</v>
      </c>
      <c r="L33" s="22" t="s">
        <v>55</v>
      </c>
      <c r="M33" s="23" t="s">
        <v>55</v>
      </c>
      <c r="N33" s="24" t="s">
        <v>55</v>
      </c>
      <c r="O33" s="24" t="s">
        <v>55</v>
      </c>
      <c r="P33" s="24" t="s">
        <v>55</v>
      </c>
      <c r="Q33" s="24" t="s">
        <v>55</v>
      </c>
    </row>
    <row r="34" spans="1:17" ht="22.5" customHeight="1" x14ac:dyDescent="0.2">
      <c r="A34" s="10" t="s">
        <v>54</v>
      </c>
      <c r="B34" s="10">
        <v>314</v>
      </c>
      <c r="C34" s="10">
        <v>314</v>
      </c>
      <c r="D34" s="10" t="s">
        <v>45</v>
      </c>
      <c r="E34" s="11">
        <v>425</v>
      </c>
      <c r="F34" s="19">
        <v>425</v>
      </c>
      <c r="G34" s="19" t="s">
        <v>46</v>
      </c>
      <c r="H34" s="20" t="s">
        <v>47</v>
      </c>
      <c r="I34" s="12" t="s">
        <v>58</v>
      </c>
      <c r="J34" s="21" t="s">
        <v>55</v>
      </c>
      <c r="K34" s="21" t="s">
        <v>55</v>
      </c>
      <c r="L34" s="22" t="s">
        <v>55</v>
      </c>
      <c r="M34" s="23" t="s">
        <v>55</v>
      </c>
      <c r="N34" s="24" t="s">
        <v>55</v>
      </c>
      <c r="O34" s="24" t="s">
        <v>55</v>
      </c>
      <c r="P34" s="24" t="s">
        <v>55</v>
      </c>
      <c r="Q34" s="24" t="s">
        <v>55</v>
      </c>
    </row>
    <row r="35" spans="1:17" ht="12.75" x14ac:dyDescent="0.2">
      <c r="A35" s="10" t="s">
        <v>54</v>
      </c>
      <c r="B35" s="10">
        <v>362</v>
      </c>
      <c r="C35" s="10">
        <v>362</v>
      </c>
      <c r="D35" s="10" t="s">
        <v>48</v>
      </c>
      <c r="E35" s="11">
        <v>475</v>
      </c>
      <c r="F35" s="19">
        <v>475</v>
      </c>
      <c r="G35" s="19" t="s">
        <v>49</v>
      </c>
      <c r="H35" s="20" t="s">
        <v>50</v>
      </c>
      <c r="I35" s="12" t="s">
        <v>58</v>
      </c>
      <c r="J35" s="21" t="s">
        <v>55</v>
      </c>
      <c r="K35" s="21" t="s">
        <v>55</v>
      </c>
      <c r="L35" s="22" t="s">
        <v>55</v>
      </c>
      <c r="M35" s="23" t="s">
        <v>55</v>
      </c>
      <c r="N35" s="24" t="s">
        <v>55</v>
      </c>
      <c r="O35" s="24" t="s">
        <v>55</v>
      </c>
      <c r="P35" s="24" t="s">
        <v>55</v>
      </c>
      <c r="Q35" s="24" t="s">
        <v>55</v>
      </c>
    </row>
    <row r="36" spans="1:17" ht="22.5" customHeight="1" x14ac:dyDescent="0.2">
      <c r="A36" s="10" t="s">
        <v>54</v>
      </c>
      <c r="B36" s="10">
        <v>827</v>
      </c>
      <c r="C36" s="10">
        <v>827</v>
      </c>
      <c r="D36" s="10" t="s">
        <v>51</v>
      </c>
      <c r="E36" s="11">
        <v>912</v>
      </c>
      <c r="F36" s="19">
        <v>912</v>
      </c>
      <c r="G36" s="19" t="s">
        <v>52</v>
      </c>
      <c r="H36" s="20" t="s">
        <v>53</v>
      </c>
      <c r="I36" s="12" t="s">
        <v>58</v>
      </c>
      <c r="J36" s="21" t="s">
        <v>55</v>
      </c>
      <c r="K36" s="21" t="s">
        <v>55</v>
      </c>
      <c r="L36" s="22" t="s">
        <v>55</v>
      </c>
      <c r="M36" s="23" t="s">
        <v>55</v>
      </c>
      <c r="N36" s="24" t="s">
        <v>55</v>
      </c>
      <c r="O36" s="24" t="s">
        <v>55</v>
      </c>
      <c r="P36" s="24" t="s">
        <v>55</v>
      </c>
      <c r="Q36" s="24" t="s">
        <v>55</v>
      </c>
    </row>
    <row r="37" spans="1:17" ht="12.75" x14ac:dyDescent="0.2">
      <c r="A37" s="10" t="s">
        <v>54</v>
      </c>
      <c r="B37" s="10">
        <v>885</v>
      </c>
      <c r="C37" s="10">
        <v>885</v>
      </c>
      <c r="D37" s="10" t="s">
        <v>59</v>
      </c>
      <c r="E37" s="11">
        <v>489</v>
      </c>
      <c r="F37" s="11">
        <v>489</v>
      </c>
      <c r="G37" s="11" t="s">
        <v>60</v>
      </c>
      <c r="H37" s="12" t="s">
        <v>61</v>
      </c>
      <c r="I37" s="12" t="s">
        <v>58</v>
      </c>
      <c r="J37" s="21" t="s">
        <v>55</v>
      </c>
      <c r="K37" s="21" t="s">
        <v>55</v>
      </c>
      <c r="L37" s="22" t="s">
        <v>55</v>
      </c>
      <c r="M37" s="23" t="s">
        <v>55</v>
      </c>
      <c r="N37" s="24" t="s">
        <v>55</v>
      </c>
      <c r="O37" s="24" t="s">
        <v>55</v>
      </c>
      <c r="P37" s="24" t="s">
        <v>55</v>
      </c>
      <c r="Q37" s="24" t="s">
        <v>55</v>
      </c>
    </row>
    <row r="38" spans="1:17" ht="12.75" x14ac:dyDescent="0.2">
      <c r="A38" s="10" t="s">
        <v>54</v>
      </c>
      <c r="B38" s="10">
        <v>871</v>
      </c>
      <c r="C38" s="10">
        <v>871</v>
      </c>
      <c r="D38" s="10" t="s">
        <v>62</v>
      </c>
      <c r="E38" s="11">
        <v>956</v>
      </c>
      <c r="F38" s="11">
        <v>956</v>
      </c>
      <c r="G38" s="11" t="s">
        <v>63</v>
      </c>
      <c r="H38" s="12" t="s">
        <v>64</v>
      </c>
      <c r="I38" s="12" t="s">
        <v>58</v>
      </c>
      <c r="J38" s="21" t="s">
        <v>55</v>
      </c>
      <c r="K38" s="21" t="s">
        <v>55</v>
      </c>
      <c r="L38" s="22" t="s">
        <v>55</v>
      </c>
      <c r="M38" s="23" t="s">
        <v>55</v>
      </c>
      <c r="N38" s="24" t="s">
        <v>55</v>
      </c>
      <c r="O38" s="24" t="s">
        <v>55</v>
      </c>
      <c r="P38" s="24" t="s">
        <v>55</v>
      </c>
      <c r="Q38" s="24" t="s">
        <v>55</v>
      </c>
    </row>
  </sheetData>
  <mergeCells count="4">
    <mergeCell ref="H1:I1"/>
    <mergeCell ref="A2:Q2"/>
    <mergeCell ref="A4:Q4"/>
    <mergeCell ref="A25:Q25"/>
  </mergeCells>
  <pageMargins left="0.39370078740157483" right="0.39370078740157483" top="0.70866141732283472" bottom="0.74803149606299213" header="0.27559055118110237" footer="0.27559055118110237"/>
  <pageSetup paperSize="9" scale="33" fitToHeight="0" orientation="portrait" r:id="rId1"/>
  <headerFooter differentFirst="1" scaleWithDoc="0">
    <oddFooter xml:space="preserve">&amp;L&amp;8Note: The list of MPANs / MSIDs provided may be incomplete; the DNO reserves the right to apply the listed charges to any other MPANs / MSIDs associated with the site.
</oddFooter>
    <firstHeader>&amp;LAnnex 6 - New Designated EHV Properties. Addendum to Schedule of Charges for use of the Distribution System by Designated EHV Properties (including LDNOs with Designated EHV Properties/end-users).</firstHeader>
    <firstFooter xml:space="preserve">&amp;L&amp;8Note: The list of MPANs / MSIDs provided may be incomplete; the DNO reserves the right to apply the listed charges to any other MPANs / MSIDs associated with the site.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Annex 6 New or Amended EHV</vt:lpstr>
      <vt:lpstr>'Annex 6 New or Amended EHV'!Print_Area</vt:lpstr>
      <vt:lpstr>'Annex 6 New or Amended EHV'!Print_Titles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Wornell, Dave I.</dc:creator>
  <cp:lastModifiedBy>Wornell, Dave I.</cp:lastModifiedBy>
  <dcterms:created xsi:type="dcterms:W3CDTF">2023-03-10T14:37:39Z</dcterms:created>
  <dcterms:modified xsi:type="dcterms:W3CDTF">2024-02-07T15:24:27Z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